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Văn phòng HDND-UBND\Bồi thường, GPMB\Nam 2020\Du an dien nong thon\Quyet dinh thu hoi dat\Thu hoi dat - xa Sa Nghia\"/>
    </mc:Choice>
  </mc:AlternateContent>
  <bookViews>
    <workbookView xWindow="0" yWindow="0" windowWidth="20490" windowHeight="7275" firstSheet="1" activeTab="1"/>
  </bookViews>
  <sheets>
    <sheet name="foxz" sheetId="3" state="veryHidden" r:id="rId1"/>
    <sheet name="Phu luc kem theo" sheetId="2" r:id="rId2"/>
  </sheets>
  <definedNames>
    <definedName name="_xlnm._FilterDatabase" localSheetId="1" hidden="1">'Phu luc kem theo'!$A$5:$K$36</definedName>
  </definedNames>
  <calcPr calcId="162913"/>
</workbook>
</file>

<file path=xl/calcChain.xml><?xml version="1.0" encoding="utf-8"?>
<calcChain xmlns="http://schemas.openxmlformats.org/spreadsheetml/2006/main">
  <c r="H36" i="2" l="1"/>
  <c r="I3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6" i="2"/>
  <c r="J36" i="2" l="1"/>
</calcChain>
</file>

<file path=xl/sharedStrings.xml><?xml version="1.0" encoding="utf-8"?>
<sst xmlns="http://schemas.openxmlformats.org/spreadsheetml/2006/main" count="123" uniqueCount="48">
  <si>
    <t>Tờ 
bản đồ
số</t>
  </si>
  <si>
    <t>Thửa số</t>
  </si>
  <si>
    <t>Loại đất</t>
  </si>
  <si>
    <t>Tên chủ sử dụng đất</t>
  </si>
  <si>
    <t>Địa chỉ thửa đất</t>
  </si>
  <si>
    <t>Địa chỉ chủ sử dụng</t>
  </si>
  <si>
    <t>Ghi chú</t>
  </si>
  <si>
    <t>STT</t>
  </si>
  <si>
    <t>NHK</t>
  </si>
  <si>
    <t>Tổng cộng</t>
  </si>
  <si>
    <t>CLN</t>
  </si>
  <si>
    <t>Nông trường Đăk Uy III</t>
  </si>
  <si>
    <t>Chu Văn Niên</t>
  </si>
  <si>
    <t>Thôn Đăk Tân, xã Sa Nghĩa</t>
  </si>
  <si>
    <t>Trần Văn Lóc</t>
  </si>
  <si>
    <t>Nguyễn Thị Nụ</t>
  </si>
  <si>
    <t>Lê Thị Hương</t>
  </si>
  <si>
    <t>Phạm Tư</t>
  </si>
  <si>
    <t>Phạm Nhỏ</t>
  </si>
  <si>
    <t>Nguyễn Minh Đáp</t>
  </si>
  <si>
    <t>Nguyễn Thị Khuyên</t>
  </si>
  <si>
    <t>Trần Văn Bắc</t>
  </si>
  <si>
    <t>Nguyễn Tiến Dụng</t>
  </si>
  <si>
    <t>Phạm Văn Hưng</t>
  </si>
  <si>
    <t>Thôn 2, thị trấn Sa Thầy, huyện Sa Thầy, tỉnh Kon Tum</t>
  </si>
  <si>
    <t>Cao Văn Thuyền</t>
  </si>
  <si>
    <t>Phạm Hưng</t>
  </si>
  <si>
    <t>Đào Hữu Đoàn</t>
  </si>
  <si>
    <t>Đào Dài</t>
  </si>
  <si>
    <t>Trần Như Thương</t>
  </si>
  <si>
    <t>Diện tích còn lại (m2)</t>
  </si>
  <si>
    <t>Nguyễn Hành</t>
  </si>
  <si>
    <t>02</t>
  </si>
  <si>
    <t>Trần Như Tình</t>
  </si>
  <si>
    <t>Trần Văn Tư</t>
  </si>
  <si>
    <t>06</t>
  </si>
  <si>
    <t>Đặng Văn Vũ</t>
  </si>
  <si>
    <t>09</t>
  </si>
  <si>
    <t>Lương Công Phụng</t>
  </si>
  <si>
    <t>Phạm Thị Kim</t>
  </si>
  <si>
    <t>Nguyễn Ngọc Mười</t>
  </si>
  <si>
    <t>Thôn Anh Dũng, xã Sa Nghĩa</t>
  </si>
  <si>
    <t>Đinh Thị Đỗ</t>
  </si>
  <si>
    <t>Công trình: Tiểu dự án 01-Cấp điện nông thôn từ lưới điện Quốc gia tỉnh Kon Tum sử dụng vốn ngân sách Trung ương, giai đoạn 2014-2020</t>
  </si>
  <si>
    <t>Địa điểm: Huyện Sa Thầy, tỉnh Kon Tum</t>
  </si>
  <si>
    <t>Tổng DT thửa đất (m2)</t>
  </si>
  <si>
    <t>Diện tích đất thu hồi (m2)</t>
  </si>
  <si>
    <t>PHỤ LỤC CHI TIẾT THU HỒI ĐẤT - XÃ SA NGHĨA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</si>
</sst>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ont="1" applyFill="1"/>
    <xf numFmtId="2" fontId="3" fillId="0" borderId="3" xfId="5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/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39" fontId="8" fillId="2" borderId="1" xfId="0" applyNumberFormat="1" applyFont="1" applyFill="1" applyBorder="1" applyAlignment="1" applyProtection="1">
      <alignment horizontal="right"/>
    </xf>
    <xf numFmtId="0" fontId="0" fillId="0" borderId="1" xfId="0" applyFont="1" applyBorder="1"/>
    <xf numFmtId="0" fontId="0" fillId="0" borderId="0" xfId="0" applyFont="1"/>
    <xf numFmtId="39" fontId="8" fillId="2" borderId="2" xfId="0" applyNumberFormat="1" applyFont="1" applyFill="1" applyBorder="1" applyAlignment="1" applyProtection="1">
      <alignment horizontal="right"/>
    </xf>
    <xf numFmtId="0" fontId="0" fillId="0" borderId="2" xfId="0" applyFont="1" applyBorder="1"/>
    <xf numFmtId="0" fontId="8" fillId="2" borderId="1" xfId="0" quotePrefix="1" applyFont="1" applyFill="1" applyBorder="1" applyAlignment="1" applyProtection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0" fontId="8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43" fontId="3" fillId="2" borderId="3" xfId="4" applyFont="1" applyFill="1" applyBorder="1" applyAlignment="1" applyProtection="1">
      <alignment horizontal="right" vertical="center"/>
    </xf>
    <xf numFmtId="0" fontId="6" fillId="0" borderId="3" xfId="0" applyFont="1" applyBorder="1"/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3" xfId="3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7" fillId="2" borderId="1" xfId="1" quotePrefix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2" borderId="5" xfId="1" quotePrefix="1" applyFont="1" applyFill="1" applyBorder="1" applyAlignment="1" applyProtection="1">
      <alignment horizontal="center" vertical="center" wrapText="1"/>
    </xf>
    <xf numFmtId="0" fontId="7" fillId="2" borderId="6" xfId="1" quotePrefix="1" applyFont="1" applyFill="1" applyBorder="1" applyAlignment="1" applyProtection="1">
      <alignment horizontal="center" vertical="center" wrapText="1"/>
    </xf>
    <xf numFmtId="0" fontId="7" fillId="2" borderId="2" xfId="1" quotePrefix="1" applyFont="1" applyFill="1" applyBorder="1" applyAlignment="1" applyProtection="1">
      <alignment horizontal="center" vertical="center" wrapText="1"/>
    </xf>
    <xf numFmtId="0" fontId="7" fillId="2" borderId="4" xfId="1" quotePrefix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</cellXfs>
  <cellStyles count="6">
    <cellStyle name="Comma" xfId="4" builtinId="3"/>
    <cellStyle name="Currency 2" xfId="2"/>
    <cellStyle name="Normal" xfId="0" builtinId="0"/>
    <cellStyle name="Normal 2" xfId="1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90" zoomScaleNormal="90" workbookViewId="0">
      <selection activeCell="A3" sqref="A3:K3"/>
    </sheetView>
  </sheetViews>
  <sheetFormatPr defaultRowHeight="15" x14ac:dyDescent="0.25"/>
  <cols>
    <col min="1" max="1" width="7.140625" style="9" customWidth="1"/>
    <col min="2" max="2" width="29.42578125" style="9" customWidth="1"/>
    <col min="3" max="3" width="33" style="9" customWidth="1"/>
    <col min="4" max="4" width="32.42578125" style="9" customWidth="1"/>
    <col min="5" max="5" width="8.85546875" style="9" customWidth="1"/>
    <col min="6" max="6" width="9.42578125" style="14" customWidth="1"/>
    <col min="7" max="7" width="10.140625" style="9" customWidth="1"/>
    <col min="8" max="8" width="14.7109375" style="9" customWidth="1"/>
    <col min="9" max="9" width="11.42578125" style="15" customWidth="1"/>
    <col min="10" max="10" width="14.5703125" style="15" customWidth="1"/>
    <col min="11" max="11" width="21.85546875" style="9" customWidth="1"/>
    <col min="12" max="16384" width="9.140625" style="9"/>
  </cols>
  <sheetData>
    <row r="1" spans="1:11" s="1" customFormat="1" ht="24.7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24.75" customHeight="1" x14ac:dyDescent="0.25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24.75" customHeight="1" x14ac:dyDescent="0.25">
      <c r="A3" s="28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16.5" customHeight="1" x14ac:dyDescent="0.3">
      <c r="A4" s="21"/>
      <c r="B4" s="21"/>
      <c r="C4" s="21"/>
      <c r="D4" s="21"/>
      <c r="E4" s="21"/>
      <c r="F4" s="21"/>
      <c r="G4" s="21"/>
      <c r="H4" s="21"/>
      <c r="I4" s="22"/>
      <c r="J4" s="22"/>
      <c r="K4" s="21"/>
    </row>
    <row r="5" spans="1:11" s="1" customFormat="1" ht="62.25" customHeight="1" x14ac:dyDescent="0.25">
      <c r="A5" s="23" t="s">
        <v>7</v>
      </c>
      <c r="B5" s="23" t="s">
        <v>3</v>
      </c>
      <c r="C5" s="23" t="s">
        <v>4</v>
      </c>
      <c r="D5" s="23" t="s">
        <v>5</v>
      </c>
      <c r="E5" s="23" t="s">
        <v>2</v>
      </c>
      <c r="F5" s="23" t="s">
        <v>0</v>
      </c>
      <c r="G5" s="23" t="s">
        <v>1</v>
      </c>
      <c r="H5" s="24" t="s">
        <v>45</v>
      </c>
      <c r="I5" s="2" t="s">
        <v>46</v>
      </c>
      <c r="J5" s="2" t="s">
        <v>30</v>
      </c>
      <c r="K5" s="25" t="s">
        <v>6</v>
      </c>
    </row>
    <row r="6" spans="1:11" ht="27" customHeight="1" x14ac:dyDescent="0.25">
      <c r="A6" s="30">
        <v>1</v>
      </c>
      <c r="B6" s="38" t="s">
        <v>11</v>
      </c>
      <c r="C6" s="42" t="s">
        <v>13</v>
      </c>
      <c r="D6" s="40" t="s">
        <v>13</v>
      </c>
      <c r="E6" s="5" t="s">
        <v>10</v>
      </c>
      <c r="F6" s="6">
        <v>10</v>
      </c>
      <c r="G6" s="6">
        <v>13</v>
      </c>
      <c r="H6" s="7">
        <v>191970.3</v>
      </c>
      <c r="I6" s="7">
        <v>5.28</v>
      </c>
      <c r="J6" s="7">
        <f t="shared" ref="J6:J35" si="0">H6-I6</f>
        <v>191965.02</v>
      </c>
      <c r="K6" s="8"/>
    </row>
    <row r="7" spans="1:11" ht="27" customHeight="1" x14ac:dyDescent="0.25">
      <c r="A7" s="31"/>
      <c r="B7" s="39"/>
      <c r="C7" s="43"/>
      <c r="D7" s="41"/>
      <c r="E7" s="5" t="s">
        <v>10</v>
      </c>
      <c r="F7" s="6">
        <v>10</v>
      </c>
      <c r="G7" s="6">
        <v>62</v>
      </c>
      <c r="H7" s="7">
        <v>37325.9</v>
      </c>
      <c r="I7" s="7">
        <v>16.88</v>
      </c>
      <c r="J7" s="7">
        <f t="shared" si="0"/>
        <v>37309.020000000004</v>
      </c>
      <c r="K7" s="8"/>
    </row>
    <row r="8" spans="1:11" ht="27" customHeight="1" x14ac:dyDescent="0.25">
      <c r="A8" s="31"/>
      <c r="B8" s="39"/>
      <c r="C8" s="43"/>
      <c r="D8" s="41"/>
      <c r="E8" s="5" t="s">
        <v>10</v>
      </c>
      <c r="F8" s="6">
        <v>10</v>
      </c>
      <c r="G8" s="6">
        <v>67</v>
      </c>
      <c r="H8" s="7">
        <v>10908.1</v>
      </c>
      <c r="I8" s="7">
        <v>2.38</v>
      </c>
      <c r="J8" s="7">
        <f t="shared" si="0"/>
        <v>10905.720000000001</v>
      </c>
      <c r="K8" s="8"/>
    </row>
    <row r="9" spans="1:11" ht="27" customHeight="1" x14ac:dyDescent="0.25">
      <c r="A9" s="31"/>
      <c r="B9" s="39"/>
      <c r="C9" s="43"/>
      <c r="D9" s="41"/>
      <c r="E9" s="5" t="s">
        <v>10</v>
      </c>
      <c r="F9" s="6">
        <v>11</v>
      </c>
      <c r="G9" s="6">
        <v>2</v>
      </c>
      <c r="H9" s="7">
        <v>153478.5</v>
      </c>
      <c r="I9" s="7">
        <v>26.7</v>
      </c>
      <c r="J9" s="7">
        <f t="shared" si="0"/>
        <v>153451.79999999999</v>
      </c>
      <c r="K9" s="8"/>
    </row>
    <row r="10" spans="1:11" ht="27" customHeight="1" x14ac:dyDescent="0.25">
      <c r="A10" s="32"/>
      <c r="B10" s="35"/>
      <c r="C10" s="44"/>
      <c r="D10" s="37"/>
      <c r="E10" s="5" t="s">
        <v>10</v>
      </c>
      <c r="F10" s="6">
        <v>11</v>
      </c>
      <c r="G10" s="6">
        <v>3</v>
      </c>
      <c r="H10" s="7">
        <v>97209.600000000006</v>
      </c>
      <c r="I10" s="7">
        <v>15.52</v>
      </c>
      <c r="J10" s="7">
        <f t="shared" si="0"/>
        <v>97194.08</v>
      </c>
      <c r="K10" s="8"/>
    </row>
    <row r="11" spans="1:11" ht="27" customHeight="1" x14ac:dyDescent="0.25">
      <c r="A11" s="26">
        <v>2</v>
      </c>
      <c r="B11" s="27" t="s">
        <v>12</v>
      </c>
      <c r="C11" s="3" t="s">
        <v>13</v>
      </c>
      <c r="D11" s="4" t="s">
        <v>13</v>
      </c>
      <c r="E11" s="5" t="s">
        <v>8</v>
      </c>
      <c r="F11" s="6">
        <v>10</v>
      </c>
      <c r="G11" s="6">
        <v>45</v>
      </c>
      <c r="H11" s="7">
        <v>492.2</v>
      </c>
      <c r="I11" s="7">
        <v>0.9</v>
      </c>
      <c r="J11" s="7">
        <f t="shared" si="0"/>
        <v>491.3</v>
      </c>
      <c r="K11" s="8"/>
    </row>
    <row r="12" spans="1:11" ht="27" customHeight="1" x14ac:dyDescent="0.25">
      <c r="A12" s="26">
        <v>3</v>
      </c>
      <c r="B12" s="27" t="s">
        <v>14</v>
      </c>
      <c r="C12" s="3" t="s">
        <v>13</v>
      </c>
      <c r="D12" s="4" t="s">
        <v>13</v>
      </c>
      <c r="E12" s="5" t="s">
        <v>8</v>
      </c>
      <c r="F12" s="6">
        <v>10</v>
      </c>
      <c r="G12" s="6">
        <v>48</v>
      </c>
      <c r="H12" s="7">
        <v>894.4</v>
      </c>
      <c r="I12" s="7">
        <v>0.9</v>
      </c>
      <c r="J12" s="7">
        <f t="shared" si="0"/>
        <v>893.5</v>
      </c>
      <c r="K12" s="8"/>
    </row>
    <row r="13" spans="1:11" ht="27" customHeight="1" x14ac:dyDescent="0.25">
      <c r="A13" s="26">
        <v>4</v>
      </c>
      <c r="B13" s="27" t="s">
        <v>15</v>
      </c>
      <c r="C13" s="3" t="s">
        <v>13</v>
      </c>
      <c r="D13" s="4" t="s">
        <v>13</v>
      </c>
      <c r="E13" s="5" t="s">
        <v>8</v>
      </c>
      <c r="F13" s="6">
        <v>10</v>
      </c>
      <c r="G13" s="6">
        <v>51</v>
      </c>
      <c r="H13" s="7">
        <v>530.6</v>
      </c>
      <c r="I13" s="7">
        <v>0.9</v>
      </c>
      <c r="J13" s="7">
        <f t="shared" si="0"/>
        <v>529.70000000000005</v>
      </c>
      <c r="K13" s="8"/>
    </row>
    <row r="14" spans="1:11" ht="27" customHeight="1" x14ac:dyDescent="0.25">
      <c r="A14" s="26">
        <v>5</v>
      </c>
      <c r="B14" s="16" t="s">
        <v>16</v>
      </c>
      <c r="C14" s="3" t="s">
        <v>13</v>
      </c>
      <c r="D14" s="4" t="s">
        <v>13</v>
      </c>
      <c r="E14" s="5" t="s">
        <v>8</v>
      </c>
      <c r="F14" s="5">
        <v>10</v>
      </c>
      <c r="G14" s="5">
        <v>54</v>
      </c>
      <c r="H14" s="10">
        <v>908.7</v>
      </c>
      <c r="I14" s="10">
        <v>3.4</v>
      </c>
      <c r="J14" s="7">
        <f t="shared" si="0"/>
        <v>905.30000000000007</v>
      </c>
      <c r="K14" s="11"/>
    </row>
    <row r="15" spans="1:11" ht="24" customHeight="1" x14ac:dyDescent="0.25">
      <c r="A15" s="26">
        <v>6</v>
      </c>
      <c r="B15" s="27" t="s">
        <v>17</v>
      </c>
      <c r="C15" s="3" t="s">
        <v>13</v>
      </c>
      <c r="D15" s="4" t="s">
        <v>13</v>
      </c>
      <c r="E15" s="6" t="s">
        <v>10</v>
      </c>
      <c r="F15" s="6">
        <v>17</v>
      </c>
      <c r="G15" s="6">
        <v>104</v>
      </c>
      <c r="H15" s="7">
        <v>3600.4</v>
      </c>
      <c r="I15" s="7">
        <v>0.75</v>
      </c>
      <c r="J15" s="7">
        <f t="shared" si="0"/>
        <v>3599.65</v>
      </c>
      <c r="K15" s="8"/>
    </row>
    <row r="16" spans="1:11" ht="24" customHeight="1" x14ac:dyDescent="0.25">
      <c r="A16" s="26">
        <v>7</v>
      </c>
      <c r="B16" s="27" t="s">
        <v>18</v>
      </c>
      <c r="C16" s="3" t="s">
        <v>13</v>
      </c>
      <c r="D16" s="4" t="s">
        <v>13</v>
      </c>
      <c r="E16" s="6" t="s">
        <v>10</v>
      </c>
      <c r="F16" s="6">
        <v>17</v>
      </c>
      <c r="G16" s="6">
        <v>109</v>
      </c>
      <c r="H16" s="7">
        <v>3993.1</v>
      </c>
      <c r="I16" s="7">
        <v>0.75</v>
      </c>
      <c r="J16" s="7">
        <f t="shared" si="0"/>
        <v>3992.35</v>
      </c>
      <c r="K16" s="8"/>
    </row>
    <row r="17" spans="1:11" ht="24" customHeight="1" x14ac:dyDescent="0.25">
      <c r="A17" s="26">
        <v>8</v>
      </c>
      <c r="B17" s="27" t="s">
        <v>19</v>
      </c>
      <c r="C17" s="3" t="s">
        <v>13</v>
      </c>
      <c r="D17" s="4" t="s">
        <v>13</v>
      </c>
      <c r="E17" s="6" t="s">
        <v>10</v>
      </c>
      <c r="F17" s="6">
        <v>17</v>
      </c>
      <c r="G17" s="6">
        <v>96</v>
      </c>
      <c r="H17" s="7">
        <v>19132.5</v>
      </c>
      <c r="I17" s="7">
        <v>4.71</v>
      </c>
      <c r="J17" s="7">
        <f t="shared" si="0"/>
        <v>19127.79</v>
      </c>
      <c r="K17" s="8"/>
    </row>
    <row r="18" spans="1:11" ht="24" customHeight="1" x14ac:dyDescent="0.25">
      <c r="A18" s="26">
        <v>9</v>
      </c>
      <c r="B18" s="27" t="s">
        <v>20</v>
      </c>
      <c r="C18" s="3" t="s">
        <v>13</v>
      </c>
      <c r="D18" s="4" t="s">
        <v>13</v>
      </c>
      <c r="E18" s="6" t="s">
        <v>10</v>
      </c>
      <c r="F18" s="6">
        <v>17</v>
      </c>
      <c r="G18" s="6">
        <v>97</v>
      </c>
      <c r="H18" s="7">
        <v>7386</v>
      </c>
      <c r="I18" s="7">
        <v>3.96</v>
      </c>
      <c r="J18" s="7">
        <f t="shared" si="0"/>
        <v>7382.04</v>
      </c>
      <c r="K18" s="8"/>
    </row>
    <row r="19" spans="1:11" ht="24" customHeight="1" x14ac:dyDescent="0.25">
      <c r="A19" s="26">
        <v>10</v>
      </c>
      <c r="B19" s="27" t="s">
        <v>21</v>
      </c>
      <c r="C19" s="3" t="s">
        <v>13</v>
      </c>
      <c r="D19" s="4" t="s">
        <v>13</v>
      </c>
      <c r="E19" s="6" t="s">
        <v>10</v>
      </c>
      <c r="F19" s="6">
        <v>17</v>
      </c>
      <c r="G19" s="6">
        <v>99</v>
      </c>
      <c r="H19" s="7">
        <v>31673.3</v>
      </c>
      <c r="I19" s="7">
        <v>4.71</v>
      </c>
      <c r="J19" s="7">
        <f t="shared" si="0"/>
        <v>31668.59</v>
      </c>
      <c r="K19" s="8"/>
    </row>
    <row r="20" spans="1:11" ht="24" customHeight="1" x14ac:dyDescent="0.25">
      <c r="A20" s="26">
        <v>11</v>
      </c>
      <c r="B20" s="27" t="s">
        <v>22</v>
      </c>
      <c r="C20" s="3" t="s">
        <v>13</v>
      </c>
      <c r="D20" s="4" t="s">
        <v>24</v>
      </c>
      <c r="E20" s="6" t="s">
        <v>10</v>
      </c>
      <c r="F20" s="6">
        <v>18</v>
      </c>
      <c r="G20" s="6">
        <v>32</v>
      </c>
      <c r="H20" s="7">
        <v>21203.8</v>
      </c>
      <c r="I20" s="7">
        <v>18.09</v>
      </c>
      <c r="J20" s="7">
        <f t="shared" si="0"/>
        <v>21185.71</v>
      </c>
      <c r="K20" s="8"/>
    </row>
    <row r="21" spans="1:11" ht="24" customHeight="1" x14ac:dyDescent="0.25">
      <c r="A21" s="26">
        <v>12</v>
      </c>
      <c r="B21" s="27" t="s">
        <v>23</v>
      </c>
      <c r="C21" s="3" t="s">
        <v>13</v>
      </c>
      <c r="D21" s="4" t="s">
        <v>13</v>
      </c>
      <c r="E21" s="6" t="s">
        <v>10</v>
      </c>
      <c r="F21" s="6">
        <v>18</v>
      </c>
      <c r="G21" s="6">
        <v>35</v>
      </c>
      <c r="H21" s="7">
        <v>7779.9</v>
      </c>
      <c r="I21" s="7">
        <v>11.88</v>
      </c>
      <c r="J21" s="7">
        <f t="shared" si="0"/>
        <v>7768.0199999999995</v>
      </c>
      <c r="K21" s="8"/>
    </row>
    <row r="22" spans="1:11" ht="24" customHeight="1" x14ac:dyDescent="0.25">
      <c r="A22" s="26">
        <v>13</v>
      </c>
      <c r="B22" s="27" t="s">
        <v>25</v>
      </c>
      <c r="C22" s="3" t="s">
        <v>13</v>
      </c>
      <c r="D22" s="4" t="s">
        <v>13</v>
      </c>
      <c r="E22" s="6" t="s">
        <v>10</v>
      </c>
      <c r="F22" s="6">
        <v>18</v>
      </c>
      <c r="G22" s="6">
        <v>38</v>
      </c>
      <c r="H22" s="7">
        <v>9292.6</v>
      </c>
      <c r="I22" s="7">
        <v>0.9</v>
      </c>
      <c r="J22" s="7">
        <f t="shared" si="0"/>
        <v>9291.7000000000007</v>
      </c>
      <c r="K22" s="8"/>
    </row>
    <row r="23" spans="1:11" ht="24" customHeight="1" x14ac:dyDescent="0.25">
      <c r="A23" s="26">
        <v>14</v>
      </c>
      <c r="B23" s="27" t="s">
        <v>26</v>
      </c>
      <c r="C23" s="3" t="s">
        <v>13</v>
      </c>
      <c r="D23" s="4" t="s">
        <v>13</v>
      </c>
      <c r="E23" s="6" t="s">
        <v>10</v>
      </c>
      <c r="F23" s="6">
        <v>18</v>
      </c>
      <c r="G23" s="6">
        <v>42</v>
      </c>
      <c r="H23" s="7">
        <v>12418.9</v>
      </c>
      <c r="I23" s="7">
        <v>0.9</v>
      </c>
      <c r="J23" s="7">
        <f t="shared" si="0"/>
        <v>12418</v>
      </c>
      <c r="K23" s="8"/>
    </row>
    <row r="24" spans="1:11" ht="24" customHeight="1" x14ac:dyDescent="0.25">
      <c r="A24" s="26">
        <v>15</v>
      </c>
      <c r="B24" s="27" t="s">
        <v>27</v>
      </c>
      <c r="C24" s="3" t="s">
        <v>13</v>
      </c>
      <c r="D24" s="4" t="s">
        <v>13</v>
      </c>
      <c r="E24" s="6" t="s">
        <v>10</v>
      </c>
      <c r="F24" s="6">
        <v>18</v>
      </c>
      <c r="G24" s="6">
        <v>45</v>
      </c>
      <c r="H24" s="7">
        <v>14780.2</v>
      </c>
      <c r="I24" s="7">
        <v>12.78</v>
      </c>
      <c r="J24" s="7">
        <f t="shared" si="0"/>
        <v>14767.42</v>
      </c>
      <c r="K24" s="8"/>
    </row>
    <row r="25" spans="1:11" ht="24" customHeight="1" x14ac:dyDescent="0.25">
      <c r="A25" s="26">
        <v>16</v>
      </c>
      <c r="B25" s="27" t="s">
        <v>28</v>
      </c>
      <c r="C25" s="3" t="s">
        <v>13</v>
      </c>
      <c r="D25" s="4" t="s">
        <v>13</v>
      </c>
      <c r="E25" s="6" t="s">
        <v>10</v>
      </c>
      <c r="F25" s="6">
        <v>18</v>
      </c>
      <c r="G25" s="6">
        <v>47</v>
      </c>
      <c r="H25" s="7">
        <v>22106.2</v>
      </c>
      <c r="I25" s="7">
        <v>0.9</v>
      </c>
      <c r="J25" s="7">
        <f t="shared" si="0"/>
        <v>22105.3</v>
      </c>
      <c r="K25" s="8"/>
    </row>
    <row r="26" spans="1:11" ht="24" customHeight="1" x14ac:dyDescent="0.25">
      <c r="A26" s="33">
        <v>17</v>
      </c>
      <c r="B26" s="34" t="s">
        <v>29</v>
      </c>
      <c r="C26" s="34" t="s">
        <v>13</v>
      </c>
      <c r="D26" s="36" t="s">
        <v>13</v>
      </c>
      <c r="E26" s="6" t="s">
        <v>10</v>
      </c>
      <c r="F26" s="6">
        <v>28</v>
      </c>
      <c r="G26" s="6">
        <v>14</v>
      </c>
      <c r="H26" s="7">
        <v>287.39999999999998</v>
      </c>
      <c r="I26" s="7">
        <v>3.96</v>
      </c>
      <c r="J26" s="7">
        <f t="shared" si="0"/>
        <v>283.44</v>
      </c>
      <c r="K26" s="8"/>
    </row>
    <row r="27" spans="1:11" ht="24" customHeight="1" x14ac:dyDescent="0.25">
      <c r="A27" s="32"/>
      <c r="B27" s="35"/>
      <c r="C27" s="35"/>
      <c r="D27" s="37"/>
      <c r="E27" s="6" t="s">
        <v>10</v>
      </c>
      <c r="F27" s="6">
        <v>28</v>
      </c>
      <c r="G27" s="6">
        <v>17</v>
      </c>
      <c r="H27" s="7">
        <v>10822.9</v>
      </c>
      <c r="I27" s="7">
        <v>9.7200000000000006</v>
      </c>
      <c r="J27" s="7">
        <f t="shared" si="0"/>
        <v>10813.18</v>
      </c>
      <c r="K27" s="8"/>
    </row>
    <row r="28" spans="1:11" ht="24" customHeight="1" x14ac:dyDescent="0.25">
      <c r="A28" s="26">
        <v>18</v>
      </c>
      <c r="B28" s="27" t="s">
        <v>31</v>
      </c>
      <c r="C28" s="3" t="s">
        <v>13</v>
      </c>
      <c r="D28" s="4" t="s">
        <v>13</v>
      </c>
      <c r="E28" s="6" t="s">
        <v>10</v>
      </c>
      <c r="F28" s="6">
        <v>28</v>
      </c>
      <c r="G28" s="12" t="s">
        <v>32</v>
      </c>
      <c r="H28" s="7">
        <v>18802.400000000001</v>
      </c>
      <c r="I28" s="7">
        <v>4.8600000000000003</v>
      </c>
      <c r="J28" s="7">
        <f t="shared" si="0"/>
        <v>18797.54</v>
      </c>
      <c r="K28" s="8"/>
    </row>
    <row r="29" spans="1:11" ht="24" customHeight="1" x14ac:dyDescent="0.25">
      <c r="A29" s="26">
        <v>19</v>
      </c>
      <c r="B29" s="27" t="s">
        <v>33</v>
      </c>
      <c r="C29" s="3" t="s">
        <v>13</v>
      </c>
      <c r="D29" s="4" t="s">
        <v>13</v>
      </c>
      <c r="E29" s="6" t="s">
        <v>10</v>
      </c>
      <c r="F29" s="6">
        <v>28</v>
      </c>
      <c r="G29" s="6">
        <v>20</v>
      </c>
      <c r="H29" s="7">
        <v>7194.8</v>
      </c>
      <c r="I29" s="7">
        <v>3.96</v>
      </c>
      <c r="J29" s="7">
        <f t="shared" si="0"/>
        <v>7190.84</v>
      </c>
      <c r="K29" s="8"/>
    </row>
    <row r="30" spans="1:11" ht="24" customHeight="1" x14ac:dyDescent="0.25">
      <c r="A30" s="26">
        <v>20</v>
      </c>
      <c r="B30" s="27" t="s">
        <v>34</v>
      </c>
      <c r="C30" s="3" t="s">
        <v>13</v>
      </c>
      <c r="D30" s="4" t="s">
        <v>13</v>
      </c>
      <c r="E30" s="6" t="s">
        <v>10</v>
      </c>
      <c r="F30" s="6">
        <v>28</v>
      </c>
      <c r="G30" s="12" t="s">
        <v>35</v>
      </c>
      <c r="H30" s="7">
        <v>5472.7</v>
      </c>
      <c r="I30" s="7">
        <v>5.76</v>
      </c>
      <c r="J30" s="7">
        <f t="shared" si="0"/>
        <v>5466.94</v>
      </c>
      <c r="K30" s="8"/>
    </row>
    <row r="31" spans="1:11" ht="24" customHeight="1" x14ac:dyDescent="0.25">
      <c r="A31" s="26">
        <v>21</v>
      </c>
      <c r="B31" s="27" t="s">
        <v>36</v>
      </c>
      <c r="C31" s="3" t="s">
        <v>13</v>
      </c>
      <c r="D31" s="4" t="s">
        <v>13</v>
      </c>
      <c r="E31" s="6" t="s">
        <v>10</v>
      </c>
      <c r="F31" s="6">
        <v>28</v>
      </c>
      <c r="G31" s="12" t="s">
        <v>37</v>
      </c>
      <c r="H31" s="7">
        <v>8314.7999999999993</v>
      </c>
      <c r="I31" s="7">
        <v>2.38</v>
      </c>
      <c r="J31" s="7">
        <f t="shared" si="0"/>
        <v>8312.42</v>
      </c>
      <c r="K31" s="8"/>
    </row>
    <row r="32" spans="1:11" ht="24" customHeight="1" x14ac:dyDescent="0.25">
      <c r="A32" s="26">
        <v>22</v>
      </c>
      <c r="B32" s="27" t="s">
        <v>38</v>
      </c>
      <c r="C32" s="3" t="s">
        <v>13</v>
      </c>
      <c r="D32" s="4" t="s">
        <v>41</v>
      </c>
      <c r="E32" s="6" t="s">
        <v>10</v>
      </c>
      <c r="F32" s="6">
        <v>48</v>
      </c>
      <c r="G32" s="6">
        <v>198</v>
      </c>
      <c r="H32" s="7">
        <v>32399.599999999999</v>
      </c>
      <c r="I32" s="7">
        <v>3.96</v>
      </c>
      <c r="J32" s="7">
        <f t="shared" si="0"/>
        <v>32395.64</v>
      </c>
      <c r="K32" s="8"/>
    </row>
    <row r="33" spans="1:11" ht="24" customHeight="1" x14ac:dyDescent="0.25">
      <c r="A33" s="26">
        <v>23</v>
      </c>
      <c r="B33" s="27" t="s">
        <v>39</v>
      </c>
      <c r="C33" s="3" t="s">
        <v>13</v>
      </c>
      <c r="D33" s="4" t="s">
        <v>41</v>
      </c>
      <c r="E33" s="6" t="s">
        <v>10</v>
      </c>
      <c r="F33" s="6">
        <v>48</v>
      </c>
      <c r="G33" s="6">
        <v>201</v>
      </c>
      <c r="H33" s="7">
        <v>8297</v>
      </c>
      <c r="I33" s="7">
        <v>3.96</v>
      </c>
      <c r="J33" s="7">
        <f t="shared" si="0"/>
        <v>8293.0400000000009</v>
      </c>
      <c r="K33" s="8"/>
    </row>
    <row r="34" spans="1:11" ht="24" customHeight="1" x14ac:dyDescent="0.25">
      <c r="A34" s="26">
        <v>24</v>
      </c>
      <c r="B34" s="27" t="s">
        <v>40</v>
      </c>
      <c r="C34" s="3" t="s">
        <v>13</v>
      </c>
      <c r="D34" s="4" t="s">
        <v>41</v>
      </c>
      <c r="E34" s="6" t="s">
        <v>10</v>
      </c>
      <c r="F34" s="6">
        <v>48</v>
      </c>
      <c r="G34" s="6">
        <v>316</v>
      </c>
      <c r="H34" s="7">
        <v>1673.6</v>
      </c>
      <c r="I34" s="7">
        <v>3.96</v>
      </c>
      <c r="J34" s="7">
        <f t="shared" si="0"/>
        <v>1669.6399999999999</v>
      </c>
      <c r="K34" s="8"/>
    </row>
    <row r="35" spans="1:11" ht="24" customHeight="1" x14ac:dyDescent="0.25">
      <c r="A35" s="26">
        <v>25</v>
      </c>
      <c r="B35" s="27" t="s">
        <v>42</v>
      </c>
      <c r="C35" s="3" t="s">
        <v>13</v>
      </c>
      <c r="D35" s="4" t="s">
        <v>41</v>
      </c>
      <c r="E35" s="6" t="s">
        <v>10</v>
      </c>
      <c r="F35" s="6">
        <v>48</v>
      </c>
      <c r="G35" s="6">
        <v>341</v>
      </c>
      <c r="H35" s="7">
        <v>867.4</v>
      </c>
      <c r="I35" s="7">
        <v>3.96</v>
      </c>
      <c r="J35" s="7">
        <f t="shared" si="0"/>
        <v>863.43999999999994</v>
      </c>
      <c r="K35" s="8"/>
    </row>
    <row r="36" spans="1:11" s="13" customFormat="1" ht="24" customHeight="1" x14ac:dyDescent="0.25">
      <c r="A36" s="29" t="s">
        <v>9</v>
      </c>
      <c r="B36" s="29"/>
      <c r="C36" s="17"/>
      <c r="D36" s="17"/>
      <c r="E36" s="18"/>
      <c r="F36" s="18"/>
      <c r="G36" s="18"/>
      <c r="H36" s="19">
        <f>SUM(H6:H35)</f>
        <v>741217.80000000016</v>
      </c>
      <c r="I36" s="19">
        <f>SUM(I6:I35)</f>
        <v>179.67000000000004</v>
      </c>
      <c r="J36" s="19">
        <f>SUM(J6:J35)</f>
        <v>741038.12999999989</v>
      </c>
      <c r="K36" s="20"/>
    </row>
  </sheetData>
  <autoFilter ref="A5:K36"/>
  <mergeCells count="12">
    <mergeCell ref="A1:K1"/>
    <mergeCell ref="A2:K2"/>
    <mergeCell ref="A3:K3"/>
    <mergeCell ref="A36:B36"/>
    <mergeCell ref="A6:A10"/>
    <mergeCell ref="A26:A27"/>
    <mergeCell ref="B26:B27"/>
    <mergeCell ref="C26:C27"/>
    <mergeCell ref="D26:D27"/>
    <mergeCell ref="B6:B10"/>
    <mergeCell ref="D6:D10"/>
    <mergeCell ref="C6:C10"/>
  </mergeCells>
  <pageMargins left="0.53" right="0.4" top="0.75" bottom="0.47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Phu luc kem theo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HTComputer99</cp:lastModifiedBy>
  <cp:lastPrinted>2020-05-29T09:46:05Z</cp:lastPrinted>
  <dcterms:created xsi:type="dcterms:W3CDTF">2017-08-10T09:30:40Z</dcterms:created>
  <dcterms:modified xsi:type="dcterms:W3CDTF">2020-05-30T02:21:19Z</dcterms:modified>
</cp:coreProperties>
</file>